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65" yWindow="525" windowWidth="13395" windowHeight="10905"/>
  </bookViews>
  <sheets>
    <sheet name="Candidate1" sheetId="1" r:id="rId1"/>
    <sheet name="Sheet1" sheetId="2" r:id="rId2"/>
  </sheets>
  <externalReferences>
    <externalReference r:id="rId3"/>
  </externalReferences>
  <definedNames>
    <definedName name="base">[1]Capture!$U$1</definedName>
    <definedName name="base64">Candidate1!#REF!</definedName>
    <definedName name="OLE_LINK2" localSheetId="0">Candidate1!#REF!</definedName>
    <definedName name="_xlnm.Print_Area" localSheetId="0">Candidate1!$A$1:$H$44</definedName>
  </definedNames>
  <calcPr calcId="145621" concurrentCalc="0"/>
</workbook>
</file>

<file path=xl/calcChain.xml><?xml version="1.0" encoding="utf-8"?>
<calcChain xmlns="http://schemas.openxmlformats.org/spreadsheetml/2006/main">
  <c r="G3" i="1" l="1"/>
  <c r="H3" i="1"/>
  <c r="G16" i="1"/>
  <c r="H16" i="1"/>
  <c r="E4" i="1"/>
  <c r="G22" i="1"/>
  <c r="F16" i="1"/>
  <c r="H22" i="1"/>
  <c r="G30" i="1"/>
  <c r="F22" i="1"/>
  <c r="H30" i="1"/>
  <c r="G36" i="1"/>
  <c r="F30" i="1"/>
  <c r="H36" i="1"/>
  <c r="G40" i="1"/>
  <c r="F36" i="1"/>
  <c r="H40" i="1"/>
  <c r="G44" i="1"/>
  <c r="F40" i="1"/>
  <c r="H44" i="1"/>
  <c r="H47" i="1"/>
  <c r="F44" i="1"/>
  <c r="D4" i="1"/>
  <c r="C5" i="2"/>
  <c r="H48" i="1"/>
  <c r="C5" i="1"/>
</calcChain>
</file>

<file path=xl/sharedStrings.xml><?xml version="1.0" encoding="utf-8"?>
<sst xmlns="http://schemas.openxmlformats.org/spreadsheetml/2006/main" count="52" uniqueCount="52">
  <si>
    <t>Pupil</t>
  </si>
  <si>
    <t>Total</t>
  </si>
  <si>
    <t>Checksum:</t>
  </si>
  <si>
    <t>Marker:</t>
  </si>
  <si>
    <t>Candidate:</t>
  </si>
  <si>
    <t>Version:</t>
  </si>
  <si>
    <t>Prog. Lang.</t>
  </si>
  <si>
    <t>Programming</t>
  </si>
  <si>
    <t>SQL</t>
  </si>
  <si>
    <t>Loop through all rows</t>
  </si>
  <si>
    <t>Loop through all seats</t>
  </si>
  <si>
    <t>Search for each seat (generated by the above loops) in the Bookings Array</t>
  </si>
  <si>
    <t>If the seat is not taken add it to the data structure that store empty seats</t>
  </si>
  <si>
    <t>Concatenates the final result to a String and returns the result</t>
  </si>
  <si>
    <t>Any errors in loops (i.e. looping to 180 and not counter) subract 1 to a maximum of 3</t>
  </si>
  <si>
    <t>Efficiency (Inefficient code includes but does not include: loop variable being integer where characters are more acceptable; Search loop does not stop once the seat is found in the array)</t>
  </si>
  <si>
    <r>
      <rPr>
        <b/>
        <sz val="11"/>
        <color rgb="FF000000"/>
        <rFont val="Calibri"/>
        <family val="2"/>
      </rPr>
      <t xml:space="preserve">getName: </t>
    </r>
    <r>
      <rPr>
        <sz val="11"/>
        <color rgb="FF000000"/>
        <rFont val="Calibri"/>
        <family val="2"/>
      </rPr>
      <t xml:space="preserve">accessor is correct </t>
    </r>
    <r>
      <rPr>
        <sz val="11"/>
        <color rgb="FFFF0000"/>
        <rFont val="Wingdings"/>
        <charset val="2"/>
      </rPr>
      <t>ü</t>
    </r>
  </si>
  <si>
    <r>
      <t xml:space="preserve">Method called in interface and output displayed </t>
    </r>
    <r>
      <rPr>
        <sz val="12"/>
        <color rgb="FFFF0000"/>
        <rFont val="Wingdings"/>
        <charset val="2"/>
      </rPr>
      <t>ü</t>
    </r>
  </si>
  <si>
    <t>I.T. PRACTICAL EXAMINATION 2014</t>
  </si>
  <si>
    <r>
      <t xml:space="preserve">DELETE * FROM Baggage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WHERE PassengerID = 14 </t>
    </r>
    <r>
      <rPr>
        <sz val="11"/>
        <color rgb="FFFF0000"/>
        <rFont val="Wingdings"/>
        <charset val="2"/>
      </rPr>
      <t>ü</t>
    </r>
  </si>
  <si>
    <r>
      <rPr>
        <b/>
        <sz val="11"/>
        <color rgb="FF000000"/>
        <rFont val="Calibri"/>
        <family val="2"/>
      </rPr>
      <t>CONSTRUCTOR:</t>
    </r>
    <r>
      <rPr>
        <sz val="11"/>
        <color rgb="FF000000"/>
        <rFont val="Calibri"/>
        <family val="2"/>
      </rPr>
      <t xml:space="preserve"> method header is correct, </t>
    </r>
    <r>
      <rPr>
        <sz val="11"/>
        <color rgb="FFFF0000"/>
        <rFont val="Wingdings"/>
        <charset val="2"/>
      </rPr>
      <t>ü</t>
    </r>
    <r>
      <rPr>
        <sz val="11"/>
        <color rgb="FFFF0000"/>
        <rFont val="Times New Roman"/>
        <family val="1"/>
      </rPr>
      <t xml:space="preserve"> </t>
    </r>
    <r>
      <rPr>
        <sz val="11"/>
        <color rgb="FF000000"/>
        <rFont val="Calibri"/>
        <family val="2"/>
      </rPr>
      <t xml:space="preserve">parameters are the correct type and in correct order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assignments are correct </t>
    </r>
    <r>
      <rPr>
        <sz val="11"/>
        <color rgb="FFFF0000"/>
        <rFont val="Wingdings"/>
        <charset val="2"/>
      </rPr>
      <t>ü</t>
    </r>
  </si>
  <si>
    <r>
      <rPr>
        <b/>
        <sz val="11"/>
        <color rgb="FF000000"/>
        <rFont val="Calibri"/>
        <family val="2"/>
      </rPr>
      <t xml:space="preserve">Ticket Class: </t>
    </r>
    <r>
      <rPr>
        <sz val="11"/>
        <color rgb="FF000000"/>
        <rFont val="Calibri"/>
        <family val="2"/>
      </rPr>
      <t xml:space="preserve">Class header is correct </t>
    </r>
    <r>
      <rPr>
        <sz val="12"/>
        <color rgb="FFFF0000"/>
        <rFont val="Wingdings"/>
        <charset val="2"/>
      </rPr>
      <t>ü</t>
    </r>
  </si>
  <si>
    <r>
      <t>getReturningFlight and getDepartingFlight</t>
    </r>
    <r>
      <rPr>
        <sz val="11"/>
        <color rgb="FF000000"/>
        <rFont val="Calibri"/>
        <family val="2"/>
      </rPr>
      <t xml:space="preserve">: methods declared correctly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and both return Flight objects </t>
    </r>
    <r>
      <rPr>
        <sz val="11"/>
        <color rgb="FFFF0000"/>
        <rFont val="Wingdings"/>
        <charset val="2"/>
      </rPr>
      <t>ü</t>
    </r>
  </si>
  <si>
    <r>
      <rPr>
        <b/>
        <sz val="11"/>
        <color rgb="FF000000"/>
        <rFont val="Calibri"/>
        <family val="2"/>
      </rPr>
      <t>getTotalCost:</t>
    </r>
    <r>
      <rPr>
        <sz val="11"/>
        <color rgb="FF000000"/>
        <rFont val="Calibri"/>
        <family val="2"/>
      </rPr>
      <t xml:space="preserve"> method header correct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method calls flights' getCost method and sums result </t>
    </r>
    <r>
      <rPr>
        <sz val="11"/>
        <color rgb="FFFF0000"/>
        <rFont val="Wingdings"/>
        <charset val="2"/>
      </rPr>
      <t>ü</t>
    </r>
  </si>
  <si>
    <r>
      <rPr>
        <b/>
        <sz val="11"/>
        <color rgb="FF000000"/>
        <rFont val="Calibri"/>
        <family val="2"/>
      </rPr>
      <t xml:space="preserve">FlightManager: </t>
    </r>
    <r>
      <rPr>
        <sz val="11"/>
        <color rgb="FF000000"/>
        <rFont val="Calibri"/>
        <family val="2"/>
      </rPr>
      <t xml:space="preserve">Class header is correct </t>
    </r>
    <r>
      <rPr>
        <sz val="12"/>
        <color rgb="FFFF0000"/>
        <rFont val="Wingdings"/>
        <charset val="2"/>
      </rPr>
      <t>ü</t>
    </r>
  </si>
  <si>
    <r>
      <t>PROPERTIES:</t>
    </r>
    <r>
      <rPr>
        <sz val="11"/>
        <color rgb="FF000000"/>
        <rFont val="Calibri"/>
        <family val="2"/>
      </rPr>
      <t xml:space="preserve"> Array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of Ticket objects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declared correctly and integer counter declared and initialised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</t>
    </r>
  </si>
  <si>
    <r>
      <t>allTickets:</t>
    </r>
    <r>
      <rPr>
        <sz val="11"/>
        <color rgb="FF000000"/>
        <rFont val="Calibri"/>
        <family val="2"/>
      </rPr>
      <t xml:space="preserve"> method header correct, 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appropriate for loop, 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concatenate the toString 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with a 
newline, 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return concatenated variable </t>
    </r>
    <r>
      <rPr>
        <sz val="12"/>
        <color rgb="FFFF0000"/>
        <rFont val="Wingdings"/>
        <charset val="2"/>
      </rPr>
      <t>ü</t>
    </r>
  </si>
  <si>
    <r>
      <t xml:space="preserve">Create an interface/form/class/unit called </t>
    </r>
    <r>
      <rPr>
        <b/>
        <sz val="11"/>
        <color rgb="FF000000"/>
        <rFont val="Calibri"/>
        <family val="2"/>
      </rPr>
      <t xml:space="preserve">FlightUI </t>
    </r>
    <r>
      <rPr>
        <sz val="11"/>
        <color rgb="FFFF0000"/>
        <rFont val="Wingdings"/>
        <charset val="2"/>
      </rPr>
      <t>ü</t>
    </r>
  </si>
  <si>
    <r>
      <t xml:space="preserve">Instantiate a </t>
    </r>
    <r>
      <rPr>
        <b/>
        <sz val="11"/>
        <color rgb="FF000000"/>
        <rFont val="Calibri"/>
        <family val="2"/>
      </rPr>
      <t xml:space="preserve">FlightManager Object </t>
    </r>
    <r>
      <rPr>
        <sz val="11"/>
        <color rgb="FFFF0000"/>
        <rFont val="Wingdings"/>
        <charset val="2"/>
      </rPr>
      <t>ü</t>
    </r>
  </si>
  <si>
    <r>
      <t xml:space="preserve">Methods called in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correct order </t>
    </r>
    <r>
      <rPr>
        <sz val="12"/>
        <color rgb="FFFF0000"/>
        <rFont val="Wingdings"/>
        <charset val="2"/>
      </rPr>
      <t>ü</t>
    </r>
  </si>
  <si>
    <r>
      <t xml:space="preserve">SELECT Fullname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
FROM Passengers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
WHERE PassengerID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NOT IN (SELECT PassengerID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FROM Baggage) </t>
    </r>
    <r>
      <rPr>
        <sz val="11"/>
        <color rgb="FFFF0000"/>
        <rFont val="Wingdings"/>
        <charset val="2"/>
      </rPr>
      <t>ü</t>
    </r>
    <r>
      <rPr>
        <sz val="11"/>
        <rFont val="Calibri"/>
        <family val="2"/>
        <scheme val="minor"/>
      </rPr>
      <t xml:space="preserve"> 
</t>
    </r>
    <r>
      <rPr>
        <b/>
        <i/>
        <sz val="11"/>
        <rFont val="Calibri"/>
        <family val="2"/>
        <scheme val="minor"/>
      </rPr>
      <t xml:space="preserve">Alternatively:
SELECT Fullname </t>
    </r>
    <r>
      <rPr>
        <b/>
        <i/>
        <sz val="11"/>
        <color rgb="FFFF0000"/>
        <rFont val="Wingdings"/>
        <charset val="2"/>
      </rPr>
      <t xml:space="preserve">ü
</t>
    </r>
    <r>
      <rPr>
        <b/>
        <i/>
        <sz val="11"/>
        <rFont val="Calibri"/>
        <family val="2"/>
        <scheme val="minor"/>
      </rPr>
      <t xml:space="preserve">FROM Passengers </t>
    </r>
    <r>
      <rPr>
        <b/>
        <i/>
        <sz val="11"/>
        <color rgb="FFFF0000"/>
        <rFont val="Wingdings"/>
        <charset val="2"/>
      </rPr>
      <t xml:space="preserve">ü
</t>
    </r>
    <r>
      <rPr>
        <b/>
        <i/>
        <sz val="11"/>
        <rFont val="Calibri"/>
        <family val="2"/>
        <scheme val="minor"/>
      </rPr>
      <t xml:space="preserve">LEFT JOIN Baggage </t>
    </r>
    <r>
      <rPr>
        <b/>
        <i/>
        <sz val="11"/>
        <color rgb="FFFF0000"/>
        <rFont val="Wingdings"/>
        <charset val="2"/>
      </rPr>
      <t xml:space="preserve">ü
</t>
    </r>
    <r>
      <rPr>
        <b/>
        <i/>
        <sz val="11"/>
        <rFont val="Calibri"/>
        <family val="2"/>
        <scheme val="minor"/>
      </rPr>
      <t xml:space="preserve">on Passengers.PassengerID = Bagge.PassengerID </t>
    </r>
    <r>
      <rPr>
        <b/>
        <i/>
        <sz val="11"/>
        <color rgb="FFFF0000"/>
        <rFont val="Wingdings"/>
        <charset val="2"/>
      </rPr>
      <t xml:space="preserve">ü
</t>
    </r>
    <r>
      <rPr>
        <b/>
        <i/>
        <sz val="11"/>
        <rFont val="Calibri"/>
        <family val="2"/>
        <scheme val="minor"/>
      </rPr>
      <t xml:space="preserve">WHERE Baggage.PassengerID is null </t>
    </r>
    <r>
      <rPr>
        <b/>
        <i/>
        <sz val="11"/>
        <color rgb="FFFF0000"/>
        <rFont val="Wingdings"/>
        <charset val="2"/>
      </rPr>
      <t>ü</t>
    </r>
  </si>
  <si>
    <r>
      <rPr>
        <b/>
        <sz val="11"/>
        <color rgb="FF000000"/>
        <rFont val="Calibri"/>
        <family val="2"/>
      </rPr>
      <t>toString:</t>
    </r>
    <r>
      <rPr>
        <sz val="11"/>
        <color rgb="FF000000"/>
        <rFont val="Calibri"/>
        <family val="2"/>
      </rPr>
      <t xml:space="preserve"> Method header correct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correct fields concatenated to a string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with correct tabs and formatting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String is returned </t>
    </r>
    <r>
      <rPr>
        <sz val="11"/>
        <color rgb="FFFF0000"/>
        <rFont val="Wingdings"/>
        <charset val="2"/>
      </rPr>
      <t>ü</t>
    </r>
  </si>
  <si>
    <r>
      <t xml:space="preserve">CONSTRUCTOR: </t>
    </r>
    <r>
      <rPr>
        <sz val="11"/>
        <color rgb="FFFF0000"/>
        <rFont val="Calibri"/>
        <family val="2"/>
      </rPr>
      <t>Test if file exists</t>
    </r>
    <r>
      <rPr>
        <sz val="11"/>
        <color rgb="FF000000"/>
        <rFont val="Calibri"/>
        <family val="2"/>
      </rPr>
      <t xml:space="preserve"> </t>
    </r>
    <r>
      <rPr>
        <sz val="11"/>
        <color rgb="FFFF0000"/>
        <rFont val="Wingdings"/>
        <charset val="2"/>
      </rPr>
      <t>ü</t>
    </r>
    <r>
      <rPr>
        <sz val="11"/>
        <color rgb="FFFF0000"/>
        <rFont val="Calibri"/>
        <family val="2"/>
      </rPr>
      <t xml:space="preserve"> Display error message if file does not exist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Open file for reading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Loop through every line in the file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</rPr>
      <t>Reading in a line</t>
    </r>
    <r>
      <rPr>
        <sz val="11"/>
        <color rgb="FFFF0000"/>
        <rFont val="Wingdings"/>
        <charset val="2"/>
      </rPr>
      <t>ü</t>
    </r>
    <r>
      <rPr>
        <sz val="11"/>
        <color rgb="FFFF0000"/>
        <rFont val="Calibri"/>
        <family val="2"/>
      </rPr>
      <t xml:space="preserve"> and repeating the process for each of the three lines </t>
    </r>
    <r>
      <rPr>
        <sz val="11"/>
        <color rgb="FFFF0000"/>
        <rFont val="Wingdings"/>
        <charset val="2"/>
      </rPr>
      <t>ü</t>
    </r>
    <r>
      <rPr>
        <sz val="11"/>
        <color rgb="FFFF0000"/>
        <rFont val="Calibri"/>
        <family val="2"/>
      </rPr>
      <t xml:space="preserve"> Tokenizing a line</t>
    </r>
    <r>
      <rPr>
        <sz val="11"/>
        <color rgb="FFFF0000"/>
        <rFont val="Wingdings"/>
        <charset val="2"/>
      </rPr>
      <t>ü</t>
    </r>
    <r>
      <rPr>
        <sz val="11"/>
        <color rgb="FFFF0000"/>
        <rFont val="Calibri"/>
        <family val="2"/>
      </rPr>
      <t xml:space="preserve"> and repeating the process for each of the three lines of data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Create a Flight object for the departingFlight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with correct call to constructor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Create a Flight object for the returningFlight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with correct call to constructor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Add a new Ticket object to the array at the correct position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called constructor with correct parameters </t>
    </r>
    <r>
      <rPr>
        <sz val="11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>Increase counter/size by 1</t>
    </r>
    <r>
      <rPr>
        <sz val="11"/>
        <color rgb="FFFF0000"/>
        <rFont val="Wingdings"/>
        <charset val="2"/>
      </rPr>
      <t>ü</t>
    </r>
  </si>
  <si>
    <t>Java</t>
  </si>
  <si>
    <t>Delphi</t>
  </si>
  <si>
    <t>FINAL Marksheet (October 2014)</t>
  </si>
  <si>
    <r>
      <t xml:space="preserve">SELECT DISTINCT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BaggageType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FROM Baggage </t>
    </r>
    <r>
      <rPr>
        <sz val="11"/>
        <color rgb="FFFF0000"/>
        <rFont val="Wingdings"/>
        <charset val="2"/>
      </rPr>
      <t xml:space="preserve">ü
</t>
    </r>
    <r>
      <rPr>
        <sz val="11"/>
        <color rgb="FFFF0000"/>
        <rFont val="Calibri"/>
        <family val="2"/>
        <scheme val="minor"/>
      </rPr>
      <t>SELECT BaggageType</t>
    </r>
    <r>
      <rPr>
        <sz val="11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 xml:space="preserve"> FROM Baggage</t>
    </r>
    <r>
      <rPr>
        <sz val="11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 xml:space="preserve"> GROUP BY BaggageType</t>
    </r>
    <r>
      <rPr>
        <sz val="11"/>
        <color rgb="FFFF0000"/>
        <rFont val="Wingdings"/>
        <charset val="2"/>
      </rPr>
      <t>ü</t>
    </r>
  </si>
  <si>
    <r>
      <t xml:space="preserve">SELECT * </t>
    </r>
    <r>
      <rPr>
        <sz val="11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 xml:space="preserve">FROM Passengers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WHERE Destination = 'Cape Town' </t>
    </r>
    <r>
      <rPr>
        <sz val="11"/>
        <color rgb="FFFF0000"/>
        <rFont val="Wingdings"/>
        <charset val="2"/>
      </rPr>
      <t xml:space="preserve">ü
</t>
    </r>
    <r>
      <rPr>
        <sz val="11"/>
        <color rgb="FFFF0000"/>
        <rFont val="Calibri"/>
        <family val="2"/>
        <scheme val="minor"/>
      </rPr>
      <t>(Accept LIKE for all questions where = is used)</t>
    </r>
  </si>
  <si>
    <r>
      <t xml:space="preserve">SELECT Fullname, InsuredValue, Weight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
FROM Passengers, Baggage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
WHERE Baggage.PassengerID  = Passengers.PassengerID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
AND (BaggageType = 'Sporting Equipment' </t>
    </r>
    <r>
      <rPr>
        <sz val="11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OR BaggageType='Other' </t>
    </r>
    <r>
      <rPr>
        <sz val="11"/>
        <color rgb="FFFF0000"/>
        <rFont val="Wingdings"/>
        <charset val="2"/>
      </rPr>
      <t>ü</t>
    </r>
    <r>
      <rPr>
        <sz val="11"/>
        <rFont val="Calibri"/>
        <family val="2"/>
        <scheme val="minor"/>
      </rPr>
      <t>)</t>
    </r>
    <r>
      <rPr>
        <sz val="11"/>
        <color rgb="FFFF0000"/>
        <rFont val="Calibri"/>
        <family val="2"/>
        <scheme val="minor"/>
      </rPr>
      <t xml:space="preserve"> 
(Accept INNER JOIN instead of WHERE Baggage.PassengerID = Passengers.PassengerID)
(-1 for omitting brackets in WHERE clause unless INNER JOIN used) 
(Accept BaggateType IN ('Sporting Equipment', 'Other') for 2 marks)</t>
    </r>
  </si>
  <si>
    <r>
      <t xml:space="preserve">SELECT *
FROM Baggage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
WHERE CheckInCounter = 6 </t>
    </r>
    <r>
      <rPr>
        <sz val="11"/>
        <color rgb="FFFF0000"/>
        <rFont val="Wingdings"/>
        <charset val="2"/>
      </rPr>
      <t>ü</t>
    </r>
    <r>
      <rPr>
        <sz val="11"/>
        <rFont val="Calibri"/>
        <family val="2"/>
        <scheme val="minor"/>
      </rPr>
      <t xml:space="preserve"> AND Fragile = true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
AND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InsuredValue &gt;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(SELECT AVG(InsuredValue)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FROM Baggage) </t>
    </r>
    <r>
      <rPr>
        <sz val="11"/>
        <color rgb="FFFF0000"/>
        <rFont val="Wingdings"/>
        <charset val="2"/>
      </rPr>
      <t xml:space="preserve">ü
</t>
    </r>
    <r>
      <rPr>
        <sz val="11"/>
        <color rgb="FFFF0000"/>
        <rFont val="Calibri"/>
        <family val="2"/>
        <scheme val="minor"/>
      </rPr>
      <t>(If InsuredValue &gt; AVG(InsuredValue) used without nested query then -1 mark) 
(Accept Fragile = Yes or Fragile = 1 in MS Access)</t>
    </r>
  </si>
  <si>
    <r>
      <rPr>
        <b/>
        <sz val="11"/>
        <color rgb="FF000000"/>
        <rFont val="Calibri"/>
        <family val="2"/>
      </rPr>
      <t xml:space="preserve">Flight Class: </t>
    </r>
    <r>
      <rPr>
        <sz val="11"/>
        <color rgb="FF000000"/>
        <rFont val="Calibri"/>
        <family val="2"/>
      </rPr>
      <t xml:space="preserve">Class header is correct </t>
    </r>
    <r>
      <rPr>
        <sz val="12"/>
        <color rgb="FFFF0000"/>
        <rFont val="Wingdings"/>
        <charset val="2"/>
      </rPr>
      <t xml:space="preserve">ü
</t>
    </r>
    <r>
      <rPr>
        <sz val="11"/>
        <color rgb="FFFF0000"/>
        <rFont val="Calibri"/>
        <family val="2"/>
        <scheme val="minor"/>
      </rPr>
      <t>(If named incorrectly penalise -1 but only here and not again in Q3.1)</t>
    </r>
  </si>
  <si>
    <r>
      <rPr>
        <b/>
        <sz val="11"/>
        <color rgb="FF000000"/>
        <rFont val="Calibri"/>
        <family val="2"/>
      </rPr>
      <t>FIELDS:</t>
    </r>
    <r>
      <rPr>
        <sz val="11"/>
        <color rgb="FF000000"/>
        <rFont val="Calibri"/>
        <family val="2"/>
      </rPr>
      <t xml:space="preserve"> all private,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all appropriate data types,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all named correctly </t>
    </r>
    <r>
      <rPr>
        <sz val="11"/>
        <color rgb="FFFF0000"/>
        <rFont val="Wingdings"/>
        <charset val="2"/>
      </rPr>
      <t xml:space="preserve">ü
</t>
    </r>
    <r>
      <rPr>
        <sz val="11"/>
        <color rgb="FFFF0000"/>
        <rFont val="Calibri"/>
        <family val="2"/>
        <scheme val="minor"/>
      </rPr>
      <t>(If named incorrectly penalise -1 but only here and not again in Q3.2)</t>
    </r>
  </si>
  <si>
    <r>
      <rPr>
        <b/>
        <sz val="11"/>
        <color rgb="FF000000"/>
        <rFont val="Calibri"/>
        <family val="2"/>
      </rPr>
      <t>ACCESSORS:</t>
    </r>
    <r>
      <rPr>
        <sz val="11"/>
        <color rgb="FF000000"/>
        <rFont val="Calibri"/>
        <family val="2"/>
      </rPr>
      <t xml:space="preserve"> Three accessors (getCode, getDepartureTime, getCost) correctly named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and typed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Return the correct attribute's value </t>
    </r>
    <r>
      <rPr>
        <sz val="11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>(If named incorrectly penalise -1 but only here and not again later)</t>
    </r>
  </si>
  <si>
    <r>
      <rPr>
        <b/>
        <sz val="11"/>
        <color rgb="FF000000"/>
        <rFont val="Calibri"/>
        <family val="2"/>
      </rPr>
      <t>FIELDS:</t>
    </r>
    <r>
      <rPr>
        <sz val="11"/>
        <color rgb="FF000000"/>
        <rFont val="Calibri"/>
        <family val="2"/>
      </rPr>
      <t xml:space="preserve"> ticketID and name declared correctly </t>
    </r>
    <r>
      <rPr>
        <sz val="11"/>
        <color rgb="FFFF0000"/>
        <rFont val="Calibri"/>
        <family val="2"/>
      </rPr>
      <t>(correct name, type and private access modifier)</t>
    </r>
    <r>
      <rPr>
        <sz val="11"/>
        <color rgb="FF000000"/>
        <rFont val="Calibri"/>
        <family val="2"/>
      </rPr>
      <t xml:space="preserve">,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departingFlight and returningFlight </t>
    </r>
    <r>
      <rPr>
        <sz val="11"/>
        <color rgb="FFFF0000"/>
        <rFont val="Wingdings"/>
        <charset val="2"/>
      </rPr>
      <t>ü</t>
    </r>
    <r>
      <rPr>
        <sz val="11"/>
        <rFont val="Calibri"/>
        <family val="2"/>
        <scheme val="minor"/>
      </rPr>
      <t xml:space="preserve"> declared as Flight objects </t>
    </r>
    <r>
      <rPr>
        <sz val="11"/>
        <color rgb="FFFF0000"/>
        <rFont val="Wingdings"/>
        <charset val="2"/>
      </rPr>
      <t>ü</t>
    </r>
  </si>
  <si>
    <r>
      <t>toString:</t>
    </r>
    <r>
      <rPr>
        <sz val="11"/>
        <color rgb="FF000000"/>
        <rFont val="Calibri"/>
        <family val="2"/>
      </rPr>
      <t xml:space="preserve"> concatenated string with tabs and new lines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departingFlight and returningFlight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toString methods called</t>
    </r>
    <r>
      <rPr>
        <sz val="11"/>
        <color rgb="FFFF0000"/>
        <rFont val="Calibri"/>
        <family val="2"/>
      </rPr>
      <t xml:space="preserve"> (or in Java: objects concatenated with implicit toString)</t>
    </r>
    <r>
      <rPr>
        <sz val="11"/>
        <color rgb="FF000000"/>
        <rFont val="Calibri"/>
        <family val="2"/>
      </rPr>
      <t xml:space="preserve"> </t>
    </r>
    <r>
      <rPr>
        <sz val="11"/>
        <color rgb="FFFF0000"/>
        <rFont val="Wingdings"/>
        <charset val="2"/>
      </rPr>
      <t>ü</t>
    </r>
  </si>
  <si>
    <r>
      <t>CONSTRUCTOR:</t>
    </r>
    <r>
      <rPr>
        <sz val="11"/>
        <color rgb="FF000000"/>
        <rFont val="Calibri"/>
        <family val="2"/>
      </rPr>
      <t xml:space="preserve"> </t>
    </r>
    <r>
      <rPr>
        <sz val="11"/>
        <color rgb="FFFF0000"/>
        <rFont val="Calibri"/>
        <family val="2"/>
      </rPr>
      <t>Named correctly</t>
    </r>
    <r>
      <rPr>
        <sz val="11"/>
        <color rgb="FF000000"/>
        <rFont val="Calibri"/>
        <family val="2"/>
      </rPr>
      <t xml:space="preserve"> </t>
    </r>
    <r>
      <rPr>
        <sz val="11"/>
        <color rgb="FFFF0000"/>
        <rFont val="Calibri"/>
        <family val="2"/>
      </rPr>
      <t>with two string parameters and</t>
    </r>
    <r>
      <rPr>
        <sz val="11"/>
        <color rgb="FF000000"/>
        <rFont val="Calibri"/>
        <family val="2"/>
      </rPr>
      <t xml:space="preserve"> 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two Flight objects as parameters,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assignments are correct </t>
    </r>
    <r>
      <rPr>
        <sz val="12"/>
        <color rgb="FFFF0000"/>
        <rFont val="Wingdings"/>
        <charset val="2"/>
      </rPr>
      <t>ü</t>
    </r>
  </si>
  <si>
    <r>
      <t>sort:</t>
    </r>
    <r>
      <rPr>
        <sz val="11"/>
        <color rgb="FF000000"/>
        <rFont val="Calibri"/>
        <family val="2"/>
      </rPr>
      <t xml:space="preserve"> outer loop </t>
    </r>
    <r>
      <rPr>
        <sz val="11"/>
        <color rgb="FFFF0000"/>
        <rFont val="Wingdings"/>
        <charset val="2"/>
      </rPr>
      <t>üü</t>
    </r>
    <r>
      <rPr>
        <sz val="11"/>
        <color rgb="FF000000"/>
        <rFont val="Calibri"/>
        <family val="2"/>
      </rPr>
      <t xml:space="preserve"> inner loop </t>
    </r>
    <r>
      <rPr>
        <sz val="11"/>
        <color rgb="FFFF0000"/>
        <rFont val="Wingdings"/>
        <charset val="2"/>
      </rPr>
      <t>üü</t>
    </r>
    <r>
      <rPr>
        <sz val="11"/>
        <color rgb="FF000000"/>
        <rFont val="Calibri"/>
        <family val="2"/>
      </rPr>
      <t xml:space="preserve"> comparison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using getDepartingFlight and getDepartureTime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swap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using temp variable </t>
    </r>
    <r>
      <rPr>
        <sz val="11"/>
        <color rgb="FFFF0000"/>
        <rFont val="Calibri"/>
        <family val="2"/>
      </rPr>
      <t>that is of the same type as the array</t>
    </r>
    <r>
      <rPr>
        <sz val="11"/>
        <color rgb="FF000000"/>
        <rFont val="Calibri"/>
        <family val="2"/>
      </rPr>
      <t xml:space="preserve"> </t>
    </r>
    <r>
      <rPr>
        <sz val="11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Any correct sort is acceptable. 
</t>
    </r>
    <r>
      <rPr>
        <sz val="11"/>
        <color rgb="FFFF0000"/>
        <rFont val="Calibri"/>
        <family val="2"/>
        <scheme val="minor"/>
      </rPr>
      <t>(Do not deduct any marks if candidate sorts only on the time portion of the DepartureTime)</t>
    </r>
  </si>
  <si>
    <r>
      <t xml:space="preserve">Method declared in either Flight or Ticket class </t>
    </r>
    <r>
      <rPr>
        <sz val="11"/>
        <color rgb="FFFF0000"/>
        <rFont val="Wingdings"/>
        <charset val="2"/>
      </rPr>
      <t>üü</t>
    </r>
    <r>
      <rPr>
        <sz val="11"/>
        <color rgb="FF000000"/>
        <rFont val="Calibri"/>
        <family val="2"/>
      </rPr>
      <t xml:space="preserve"> time portion of departureTime and arrivalTime are 
extracted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</t>
    </r>
    <r>
      <rPr>
        <sz val="11"/>
        <color rgb="FFFF0000"/>
        <rFont val="Calibri"/>
        <family val="2"/>
      </rPr>
      <t>times and converted to minutes</t>
    </r>
    <r>
      <rPr>
        <sz val="11"/>
        <color rgb="FF000000"/>
        <rFont val="Calibri"/>
        <family val="2"/>
      </rPr>
      <t xml:space="preserve"> subtracted and returned </t>
    </r>
    <r>
      <rPr>
        <sz val="11"/>
        <color rgb="FFFF0000"/>
        <rFont val="Wingdings"/>
        <charset val="2"/>
      </rPr>
      <t>ü</t>
    </r>
    <r>
      <rPr>
        <sz val="11"/>
        <rFont val="Calibri"/>
        <family val="2"/>
        <scheme val="minor"/>
      </rPr>
      <t xml:space="preserve"> </t>
    </r>
  </si>
  <si>
    <r>
      <t xml:space="preserve">SELECT PassengerID, </t>
    </r>
    <r>
      <rPr>
        <sz val="11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>(or Fullname if join was used)</t>
    </r>
    <r>
      <rPr>
        <sz val="11"/>
        <color theme="1"/>
        <rFont val="Calibri"/>
        <family val="2"/>
      </rPr>
      <t xml:space="preserve"> SUM(Weight)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AS TotalWeight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
FROM Baggage
GROUP BY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PassengerID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
ORDER BY SUM(Weight) DESC </t>
    </r>
    <r>
      <rPr>
        <sz val="11"/>
        <color rgb="FFFF0000"/>
        <rFont val="Wingdings"/>
        <charset val="2"/>
      </rPr>
      <t>ü</t>
    </r>
    <r>
      <rPr>
        <b/>
        <i/>
        <sz val="11"/>
        <rFont val="Call"/>
      </rPr>
      <t xml:space="preserve"> </t>
    </r>
    <r>
      <rPr>
        <b/>
        <i/>
        <sz val="11"/>
        <rFont val="Calibri"/>
        <family val="2"/>
        <scheme val="minor"/>
      </rPr>
      <t xml:space="preserve">Alternatively (MySQL only): ORDER BY TotalWeight DESC </t>
    </r>
    <r>
      <rPr>
        <b/>
        <i/>
        <sz val="11"/>
        <color rgb="FFFF0000"/>
        <rFont val="Wingdings"/>
        <charset val="2"/>
      </rPr>
      <t xml:space="preserve">ü
</t>
    </r>
    <r>
      <rPr>
        <i/>
        <sz val="11"/>
        <color rgb="FFFF0000"/>
        <rFont val="Calibri"/>
        <family val="2"/>
        <scheme val="minor"/>
      </rPr>
      <t>(Do not reward OR penalise if a join was used and the passenger name was listed instead of ID)</t>
    </r>
  </si>
  <si>
    <r>
      <t xml:space="preserve">INSERT INTO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Claims (ClaimID, BaggageID, Description)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VALUES (16, 240402, 'Theft') </t>
    </r>
    <r>
      <rPr>
        <sz val="11"/>
        <color rgb="FFFF0000"/>
        <rFont val="Wingdings"/>
        <charset val="2"/>
      </rPr>
      <t xml:space="preserve">üü
</t>
    </r>
    <r>
      <rPr>
        <sz val="11"/>
        <color rgb="FFFF0000"/>
        <rFont val="Calibri"/>
        <family val="2"/>
        <scheme val="minor"/>
      </rPr>
      <t>(1 mark for correct value and 1 mark for all values correct types; Field list can be omitted if fourth value is included as "" or null; Do not accept "Stolen" or any other value only "Theft")</t>
    </r>
  </si>
  <si>
    <r>
      <rPr>
        <b/>
        <sz val="11"/>
        <color rgb="FF000000"/>
        <rFont val="Calibri"/>
        <family val="2"/>
      </rPr>
      <t xml:space="preserve">Data Structure: </t>
    </r>
    <r>
      <rPr>
        <sz val="11"/>
        <color rgb="FF000000"/>
        <rFont val="Calibri"/>
        <family val="2"/>
      </rPr>
      <t xml:space="preserve">
Some data structure is implemented to keep track of names that have been checked already </t>
    </r>
    <r>
      <rPr>
        <sz val="11"/>
        <color rgb="FFFF0000"/>
        <rFont val="Wingdings"/>
        <charset val="2"/>
      </rPr>
      <t xml:space="preserve">üü
</t>
    </r>
    <r>
      <rPr>
        <sz val="11"/>
        <color rgb="FFFF0000"/>
        <rFont val="Calibri"/>
        <family val="2"/>
        <scheme val="minor"/>
      </rPr>
      <t>(Data structure could be a separate array of Tickets (or even passenger Objects) or a String listing the names or even two parallel arrays for the name and duration.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>Solution:</t>
    </r>
    <r>
      <rPr>
        <sz val="11"/>
        <color rgb="FF000000"/>
        <rFont val="Calibri"/>
        <family val="2"/>
      </rPr>
      <t xml:space="preserve">
Loops through the array of Ticket objects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
Adds DepartingFlight and ReturningFlight durations </t>
    </r>
    <r>
      <rPr>
        <sz val="11"/>
        <color rgb="FFFF0000"/>
        <rFont val="Wingdings"/>
        <charset val="2"/>
      </rPr>
      <t>ü</t>
    </r>
    <r>
      <rPr>
        <sz val="10.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
Running Total for each passenger's name </t>
    </r>
    <r>
      <rPr>
        <sz val="11"/>
        <color rgb="FFFF0000"/>
        <rFont val="Wingdings"/>
        <charset val="2"/>
      </rPr>
      <t>üü</t>
    </r>
    <r>
      <rPr>
        <sz val="11"/>
        <color rgb="FF000000"/>
        <rFont val="Calibri"/>
        <family val="2"/>
      </rPr>
      <t xml:space="preserve">
Finding maximum total and associated name </t>
    </r>
    <r>
      <rPr>
        <sz val="11"/>
        <color rgb="FFFF0000"/>
        <rFont val="Wingdings"/>
        <charset val="2"/>
      </rPr>
      <t>üü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>Efficiency</t>
    </r>
    <r>
      <rPr>
        <sz val="11"/>
        <color rgb="FF000000"/>
        <rFont val="Calibri"/>
        <family val="2"/>
      </rPr>
      <t xml:space="preserve">
Solution is efficient </t>
    </r>
    <r>
      <rPr>
        <sz val="11"/>
        <color rgb="FFFF0000"/>
        <rFont val="Calibri"/>
        <family val="2"/>
      </rPr>
      <t>AND</t>
    </r>
    <r>
      <rPr>
        <sz val="11"/>
        <color rgb="FF000000"/>
        <rFont val="Calibri"/>
        <family val="2"/>
      </rPr>
      <t xml:space="preserve"> uses minimal code </t>
    </r>
    <r>
      <rPr>
        <sz val="11"/>
        <color rgb="FFFF0000"/>
        <rFont val="Wingdings"/>
        <charset val="2"/>
      </rPr>
      <t xml:space="preserve">ü
</t>
    </r>
    <r>
      <rPr>
        <sz val="11"/>
        <color rgb="FFFF0000"/>
        <rFont val="Calibri"/>
        <family val="2"/>
        <scheme val="minor"/>
      </rPr>
      <t>(Award this mark if the algorithm does not check a passenger's total duration more than once AND uses minimal code)</t>
    </r>
  </si>
  <si>
    <r>
      <t xml:space="preserve">UPDATE Claims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SET Reference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= LEFT(Description, 2)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+ 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RIGHT(BaggageID, 4) </t>
    </r>
    <r>
      <rPr>
        <sz val="11"/>
        <color rgb="FFFF0000"/>
        <rFont val="Wingdings"/>
        <charset val="2"/>
      </rPr>
      <t>ü</t>
    </r>
    <r>
      <rPr>
        <sz val="11"/>
        <rFont val="Calibri"/>
        <family val="2"/>
        <scheme val="minor"/>
      </rPr>
      <t xml:space="preserve"> 
</t>
    </r>
    <r>
      <rPr>
        <sz val="11"/>
        <color rgb="FFFF0000"/>
        <rFont val="Calibri"/>
        <family val="2"/>
        <scheme val="minor"/>
      </rPr>
      <t>(Accept &amp; instead of + and any working string manipulation)</t>
    </r>
    <r>
      <rPr>
        <sz val="11"/>
        <rFont val="Calibri"/>
        <family val="2"/>
        <scheme val="minor"/>
      </rPr>
      <t xml:space="preserve">
</t>
    </r>
    <r>
      <rPr>
        <b/>
        <i/>
        <sz val="11"/>
        <rFont val="Calibri"/>
        <family val="2"/>
        <scheme val="minor"/>
      </rPr>
      <t xml:space="preserve">Alternatively </t>
    </r>
    <r>
      <rPr>
        <b/>
        <i/>
        <sz val="11"/>
        <color rgb="FFFF0000"/>
        <rFont val="Calibri"/>
        <family val="2"/>
        <scheme val="minor"/>
      </rPr>
      <t>for MySQL</t>
    </r>
    <r>
      <rPr>
        <b/>
        <i/>
        <sz val="11"/>
        <rFont val="Calibri"/>
        <family val="2"/>
        <scheme val="minor"/>
      </rPr>
      <t xml:space="preserve">: CONCAT </t>
    </r>
    <r>
      <rPr>
        <b/>
        <i/>
        <sz val="11"/>
        <color rgb="FFFF0000"/>
        <rFont val="Wingdings"/>
        <charset val="2"/>
      </rPr>
      <t>ü</t>
    </r>
    <r>
      <rPr>
        <b/>
        <i/>
        <sz val="10.1"/>
        <rFont val="Calibri"/>
        <family val="2"/>
      </rPr>
      <t xml:space="preserve"> </t>
    </r>
    <r>
      <rPr>
        <b/>
        <i/>
        <sz val="11"/>
        <rFont val="Calibri"/>
        <family val="2"/>
        <scheme val="minor"/>
      </rPr>
      <t xml:space="preserve">(LEFT(Description, 2), </t>
    </r>
    <r>
      <rPr>
        <b/>
        <i/>
        <sz val="11"/>
        <color rgb="FFFF0000"/>
        <rFont val="Wingdings"/>
        <charset val="2"/>
      </rPr>
      <t>ü</t>
    </r>
    <r>
      <rPr>
        <b/>
        <i/>
        <sz val="11"/>
        <rFont val="Calibri"/>
        <family val="2"/>
        <scheme val="minor"/>
      </rPr>
      <t xml:space="preserve"> RIGHT(BaggageID, 4)) </t>
    </r>
    <r>
      <rPr>
        <b/>
        <i/>
        <sz val="11"/>
        <color rgb="FFFF0000"/>
        <rFont val="Wingdings"/>
        <charset val="2"/>
      </rPr>
      <t>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</si>
</sst>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\-####\-####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FF0000"/>
      <name val="Wingdings"/>
      <charset val="2"/>
    </font>
    <font>
      <b/>
      <sz val="14"/>
      <name val="Calibri"/>
      <family val="2"/>
      <scheme val="minor"/>
    </font>
    <font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.1"/>
      <color rgb="FFFF0000"/>
      <name val="Wingdings"/>
      <charset val="2"/>
    </font>
    <font>
      <sz val="11"/>
      <color rgb="FFFF0000"/>
      <name val="Times New Roman"/>
      <family val="1"/>
    </font>
    <font>
      <b/>
      <i/>
      <sz val="11"/>
      <name val="Calibri"/>
      <family val="2"/>
      <scheme val="minor"/>
    </font>
    <font>
      <b/>
      <i/>
      <sz val="11"/>
      <color rgb="FFFF0000"/>
      <name val="Wingdings"/>
      <charset val="2"/>
    </font>
    <font>
      <b/>
      <i/>
      <sz val="10.1"/>
      <name val="Calibri"/>
      <family val="2"/>
    </font>
    <font>
      <b/>
      <i/>
      <sz val="11"/>
      <name val="Call"/>
    </font>
    <font>
      <sz val="11"/>
      <color rgb="FFFF0000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ont="1" applyBorder="1" applyAlignment="1">
      <alignment wrapText="1"/>
    </xf>
    <xf numFmtId="0" fontId="0" fillId="0" borderId="0" xfId="0" applyBorder="1" applyAlignment="1">
      <alignment vertical="top"/>
    </xf>
    <xf numFmtId="0" fontId="0" fillId="0" borderId="1" xfId="0" applyBorder="1" applyProtection="1">
      <protection locked="0"/>
    </xf>
    <xf numFmtId="0" fontId="1" fillId="0" borderId="1" xfId="0" applyFont="1" applyBorder="1"/>
    <xf numFmtId="0" fontId="0" fillId="0" borderId="1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left"/>
    </xf>
    <xf numFmtId="0" fontId="8" fillId="0" borderId="4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49" fontId="1" fillId="0" borderId="1" xfId="0" quotePrefix="1" applyNumberFormat="1" applyFont="1" applyBorder="1" applyAlignment="1" applyProtection="1">
      <alignment horizontal="left" wrapText="1"/>
      <protection locked="0"/>
    </xf>
    <xf numFmtId="0" fontId="0" fillId="0" borderId="6" xfId="0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Font="1"/>
    <xf numFmtId="0" fontId="0" fillId="0" borderId="1" xfId="0" applyFill="1" applyBorder="1" applyAlignment="1">
      <alignment vertical="top"/>
    </xf>
    <xf numFmtId="0" fontId="1" fillId="0" borderId="1" xfId="0" applyFont="1" applyFill="1" applyBorder="1"/>
    <xf numFmtId="0" fontId="0" fillId="0" borderId="0" xfId="0" applyFill="1" applyBorder="1"/>
    <xf numFmtId="0" fontId="0" fillId="0" borderId="0" xfId="0" applyFill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vertical="top"/>
    </xf>
    <xf numFmtId="0" fontId="1" fillId="0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8" fillId="0" borderId="5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quotePrefix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</xdr:col>
      <xdr:colOff>2552700</xdr:colOff>
      <xdr:row>5</xdr:row>
      <xdr:rowOff>104775</xdr:rowOff>
    </xdr:to>
    <xdr:sp macro="" textlink="">
      <xdr:nvSpPr>
        <xdr:cNvPr id="2" name="TextBox 1"/>
        <xdr:cNvSpPr txBox="1"/>
      </xdr:nvSpPr>
      <xdr:spPr>
        <a:xfrm>
          <a:off x="47625" y="57150"/>
          <a:ext cx="2781300" cy="1152525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ZA" sz="1100" b="1" i="1">
              <a:solidFill>
                <a:schemeClr val="tx1"/>
              </a:solidFill>
            </a:rPr>
            <a:t>Place candidate's barcoded</a:t>
          </a:r>
        </a:p>
        <a:p>
          <a:pPr algn="ctr"/>
          <a:r>
            <a:rPr lang="en-ZA" sz="1100" b="1" i="1">
              <a:solidFill>
                <a:schemeClr val="tx1"/>
              </a:solidFill>
            </a:rPr>
            <a:t>sticker here.</a:t>
          </a:r>
        </a:p>
        <a:p>
          <a:pPr algn="ctr"/>
          <a:endParaRPr lang="en-ZA" sz="1100" b="1" i="1">
            <a:solidFill>
              <a:schemeClr val="tx1"/>
            </a:solidFill>
          </a:endParaRPr>
        </a:p>
        <a:p>
          <a:pPr algn="ctr"/>
          <a:r>
            <a:rPr lang="en-ZA" sz="1100" b="1" i="1">
              <a:solidFill>
                <a:schemeClr val="tx1"/>
              </a:solidFill>
            </a:rPr>
            <a:t>This sheet must be stapled</a:t>
          </a:r>
          <a:r>
            <a:rPr lang="en-ZA" sz="1100" b="1" i="1" baseline="0">
              <a:solidFill>
                <a:schemeClr val="tx1"/>
              </a:solidFill>
            </a:rPr>
            <a:t> to the front of each candidates' submission.</a:t>
          </a:r>
          <a:endParaRPr lang="en-ZA" sz="1100" b="1" i="1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tion%20Technology%20Paper%20II%20Mark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e"/>
      <sheetName val="Distribution"/>
    </sheetNames>
    <sheetDataSet>
      <sheetData sheetId="0">
        <row r="1">
          <cell r="U1" t="str">
            <v>0123456789abcdefghijklmnopqrstuvwxyzABCDEFGHIJKLMNOPQRSTUVWXYZ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8"/>
  <sheetViews>
    <sheetView tabSelected="1" view="pageBreakPreview" topLeftCell="A16" zoomScale="60" zoomScaleNormal="110" zoomScalePageLayoutView="92" workbookViewId="0">
      <selection activeCell="E9" sqref="E9"/>
    </sheetView>
  </sheetViews>
  <sheetFormatPr defaultRowHeight="15"/>
  <cols>
    <col min="1" max="1" width="4.140625" style="4" customWidth="1"/>
    <col min="2" max="2" width="49" style="3" customWidth="1"/>
    <col min="3" max="3" width="38.85546875" style="3" customWidth="1"/>
    <col min="4" max="4" width="5.42578125" style="2" customWidth="1"/>
    <col min="5" max="5" width="5.5703125" style="1" customWidth="1"/>
    <col min="6" max="6" width="5.5703125" style="1" hidden="1" customWidth="1"/>
    <col min="7" max="7" width="9.140625" hidden="1" customWidth="1"/>
    <col min="8" max="8" width="10" hidden="1" customWidth="1"/>
    <col min="9" max="10" width="9.140625" hidden="1" customWidth="1"/>
    <col min="12" max="12" width="10" bestFit="1" customWidth="1"/>
    <col min="14" max="14" width="10" bestFit="1" customWidth="1"/>
  </cols>
  <sheetData>
    <row r="1" spans="1:10" ht="45.75" customHeight="1">
      <c r="A1" s="35" t="s">
        <v>18</v>
      </c>
      <c r="B1" s="36"/>
      <c r="C1" s="36"/>
      <c r="D1" s="36"/>
      <c r="E1" s="17"/>
      <c r="F1" s="15"/>
    </row>
    <row r="2" spans="1:10">
      <c r="A2" s="21"/>
      <c r="B2" s="18" t="s">
        <v>5</v>
      </c>
      <c r="C2" s="13" t="s">
        <v>35</v>
      </c>
      <c r="D2" s="54" t="s">
        <v>6</v>
      </c>
      <c r="E2" s="55"/>
      <c r="F2" s="14"/>
    </row>
    <row r="3" spans="1:10">
      <c r="A3" s="21"/>
      <c r="B3" s="18" t="s">
        <v>4</v>
      </c>
      <c r="C3" s="20"/>
      <c r="D3" s="56"/>
      <c r="E3" s="56"/>
      <c r="F3" s="10">
        <v>3</v>
      </c>
      <c r="G3">
        <f>IF(LEFT(D3,1)="j",1,IF(LEFT(D3,1)="d",2,0))</f>
        <v>0</v>
      </c>
      <c r="H3">
        <f>G3</f>
        <v>0</v>
      </c>
      <c r="I3" s="33" t="s">
        <v>33</v>
      </c>
      <c r="J3" t="s">
        <v>34</v>
      </c>
    </row>
    <row r="4" spans="1:10">
      <c r="A4" s="21"/>
      <c r="B4" s="18" t="s">
        <v>3</v>
      </c>
      <c r="C4" s="12"/>
      <c r="D4" s="6">
        <f>D8+D9+D10+D11+D12+D13+D14+D15+D16+D18+D19+D20+D21+D22+D25+D24+D26+D27+D28+D29+D30+D32+D33+D34+D35+D36+D38+D39+D40+D42+D43+D44</f>
        <v>120</v>
      </c>
      <c r="E4" s="6">
        <f>SUM(E8:E44)</f>
        <v>0</v>
      </c>
      <c r="F4" s="2"/>
    </row>
    <row r="5" spans="1:10">
      <c r="A5" s="21"/>
      <c r="B5" s="19" t="s">
        <v>2</v>
      </c>
      <c r="C5" s="16" t="str">
        <f>H48</f>
        <v>0000-0000-0120</v>
      </c>
      <c r="D5" s="11" t="s">
        <v>1</v>
      </c>
      <c r="E5" s="11" t="s">
        <v>0</v>
      </c>
      <c r="F5" s="10"/>
    </row>
    <row r="6" spans="1:10">
      <c r="A6" s="57"/>
      <c r="B6" s="58"/>
      <c r="C6" s="58"/>
      <c r="D6" s="58"/>
      <c r="E6" s="58"/>
      <c r="F6" s="9"/>
    </row>
    <row r="7" spans="1:10">
      <c r="A7" s="41" t="s">
        <v>8</v>
      </c>
      <c r="B7" s="41"/>
      <c r="C7" s="41"/>
      <c r="D7" s="41"/>
      <c r="E7" s="42"/>
      <c r="F7" s="9"/>
    </row>
    <row r="8" spans="1:10" ht="28.5" customHeight="1">
      <c r="A8" s="7">
        <v>1.1000000000000001</v>
      </c>
      <c r="B8" s="43" t="s">
        <v>37</v>
      </c>
      <c r="C8" s="44"/>
      <c r="D8" s="6">
        <v>3</v>
      </c>
      <c r="E8" s="5"/>
    </row>
    <row r="9" spans="1:10" ht="30" customHeight="1">
      <c r="A9" s="7">
        <v>1.2</v>
      </c>
      <c r="B9" s="45" t="s">
        <v>36</v>
      </c>
      <c r="C9" s="45"/>
      <c r="D9" s="6">
        <v>3</v>
      </c>
      <c r="E9" s="5"/>
    </row>
    <row r="10" spans="1:10" ht="48" customHeight="1">
      <c r="A10" s="7">
        <v>1.3</v>
      </c>
      <c r="B10" s="45" t="s">
        <v>49</v>
      </c>
      <c r="C10" s="45"/>
      <c r="D10" s="6">
        <v>4</v>
      </c>
      <c r="E10" s="5"/>
    </row>
    <row r="11" spans="1:10" ht="15.95" customHeight="1">
      <c r="A11" s="7">
        <v>1.4</v>
      </c>
      <c r="B11" s="45" t="s">
        <v>19</v>
      </c>
      <c r="C11" s="45"/>
      <c r="D11" s="6">
        <v>2</v>
      </c>
      <c r="E11" s="5"/>
    </row>
    <row r="12" spans="1:10" s="27" customFormat="1" ht="48" customHeight="1">
      <c r="A12" s="24">
        <v>1.5</v>
      </c>
      <c r="B12" s="49" t="s">
        <v>51</v>
      </c>
      <c r="C12" s="49"/>
      <c r="D12" s="25">
        <v>5</v>
      </c>
      <c r="E12" s="5"/>
      <c r="F12" s="26"/>
    </row>
    <row r="13" spans="1:10" ht="78.75" customHeight="1">
      <c r="A13" s="7">
        <v>1.6</v>
      </c>
      <c r="B13" s="45" t="s">
        <v>48</v>
      </c>
      <c r="C13" s="45"/>
      <c r="D13" s="6">
        <v>6</v>
      </c>
      <c r="E13" s="5"/>
    </row>
    <row r="14" spans="1:10" ht="108.75" customHeight="1">
      <c r="A14" s="7">
        <v>1.7</v>
      </c>
      <c r="B14" s="45" t="s">
        <v>38</v>
      </c>
      <c r="C14" s="45"/>
      <c r="D14" s="6">
        <v>5</v>
      </c>
      <c r="E14" s="5"/>
    </row>
    <row r="15" spans="1:10" ht="144" customHeight="1">
      <c r="A15" s="7">
        <v>1.8</v>
      </c>
      <c r="B15" s="45" t="s">
        <v>30</v>
      </c>
      <c r="C15" s="45"/>
      <c r="D15" s="6">
        <v>5</v>
      </c>
      <c r="E15" s="5"/>
    </row>
    <row r="16" spans="1:10" ht="91.5" customHeight="1">
      <c r="A16" s="7">
        <v>1.9</v>
      </c>
      <c r="B16" s="45" t="s">
        <v>39</v>
      </c>
      <c r="C16" s="45"/>
      <c r="D16" s="6">
        <v>7</v>
      </c>
      <c r="E16" s="5"/>
      <c r="F16" s="1">
        <f>SUM(D8:D16)+1</f>
        <v>41</v>
      </c>
      <c r="G16">
        <f>SUM(E8:E16)</f>
        <v>0</v>
      </c>
      <c r="H16">
        <f>G16*PRODUCT(F$3:F15)</f>
        <v>0</v>
      </c>
    </row>
    <row r="17" spans="1:8">
      <c r="A17" s="41" t="s">
        <v>7</v>
      </c>
      <c r="B17" s="41"/>
      <c r="C17" s="41"/>
      <c r="D17" s="41"/>
      <c r="E17" s="42"/>
      <c r="F17" s="22"/>
      <c r="G17" s="23"/>
      <c r="H17" s="23"/>
    </row>
    <row r="18" spans="1:8" s="29" customFormat="1" ht="30" customHeight="1">
      <c r="A18" s="28">
        <v>2.1</v>
      </c>
      <c r="B18" s="52" t="s">
        <v>40</v>
      </c>
      <c r="C18" s="52"/>
      <c r="D18" s="34">
        <v>1</v>
      </c>
      <c r="E18" s="5"/>
    </row>
    <row r="19" spans="1:8" ht="30" customHeight="1">
      <c r="A19" s="7">
        <v>2.2000000000000002</v>
      </c>
      <c r="B19" s="50" t="s">
        <v>41</v>
      </c>
      <c r="C19" s="51"/>
      <c r="D19" s="34">
        <v>3</v>
      </c>
      <c r="E19" s="5"/>
    </row>
    <row r="20" spans="1:8" ht="31.5" customHeight="1">
      <c r="A20" s="7">
        <v>2.2999999999999998</v>
      </c>
      <c r="B20" s="50" t="s">
        <v>20</v>
      </c>
      <c r="C20" s="51"/>
      <c r="D20" s="34">
        <v>3</v>
      </c>
      <c r="E20" s="5"/>
    </row>
    <row r="21" spans="1:8" ht="47.25" customHeight="1">
      <c r="A21" s="7">
        <v>2.4</v>
      </c>
      <c r="B21" s="61" t="s">
        <v>42</v>
      </c>
      <c r="C21" s="61"/>
      <c r="D21" s="34">
        <v>3</v>
      </c>
      <c r="E21" s="5"/>
    </row>
    <row r="22" spans="1:8" ht="31.5" customHeight="1">
      <c r="A22" s="7">
        <v>2.5</v>
      </c>
      <c r="B22" s="61" t="s">
        <v>31</v>
      </c>
      <c r="C22" s="61"/>
      <c r="D22" s="34">
        <v>4</v>
      </c>
      <c r="E22" s="5"/>
      <c r="F22" s="1">
        <f>SUM(D18:D22)+1</f>
        <v>15</v>
      </c>
      <c r="G22">
        <f>SUM(E18:E22)</f>
        <v>0</v>
      </c>
      <c r="H22">
        <f>G22*PRODUCT(F$3:F21)</f>
        <v>0</v>
      </c>
    </row>
    <row r="23" spans="1:8">
      <c r="A23" s="38"/>
      <c r="B23" s="39"/>
      <c r="C23" s="39"/>
      <c r="D23" s="39"/>
      <c r="E23" s="40"/>
      <c r="F23" s="8"/>
    </row>
    <row r="24" spans="1:8" ht="15" customHeight="1">
      <c r="A24" s="7">
        <v>3.1</v>
      </c>
      <c r="B24" s="52" t="s">
        <v>21</v>
      </c>
      <c r="C24" s="52"/>
      <c r="D24" s="34">
        <v>1</v>
      </c>
      <c r="E24" s="5"/>
    </row>
    <row r="25" spans="1:8" ht="30" customHeight="1">
      <c r="A25" s="7">
        <v>3.2</v>
      </c>
      <c r="B25" s="50" t="s">
        <v>43</v>
      </c>
      <c r="C25" s="51"/>
      <c r="D25" s="34">
        <v>3</v>
      </c>
      <c r="E25" s="5"/>
    </row>
    <row r="26" spans="1:8" ht="32.25" customHeight="1">
      <c r="A26" s="7">
        <v>3.3</v>
      </c>
      <c r="B26" s="46" t="s">
        <v>45</v>
      </c>
      <c r="C26" s="46"/>
      <c r="D26" s="34">
        <v>3</v>
      </c>
      <c r="E26" s="5"/>
    </row>
    <row r="27" spans="1:8">
      <c r="A27" s="7">
        <v>3.4</v>
      </c>
      <c r="B27" s="52" t="s">
        <v>16</v>
      </c>
      <c r="C27" s="52"/>
      <c r="D27" s="34">
        <v>1</v>
      </c>
      <c r="E27" s="5"/>
    </row>
    <row r="28" spans="1:8" ht="30" customHeight="1">
      <c r="A28" s="7">
        <v>3.5</v>
      </c>
      <c r="B28" s="46" t="s">
        <v>22</v>
      </c>
      <c r="C28" s="46"/>
      <c r="D28" s="34">
        <v>2</v>
      </c>
      <c r="E28" s="5"/>
    </row>
    <row r="29" spans="1:8" ht="15.6" customHeight="1">
      <c r="A29" s="31">
        <v>3.6</v>
      </c>
      <c r="B29" s="59" t="s">
        <v>23</v>
      </c>
      <c r="C29" s="60"/>
      <c r="D29" s="34">
        <v>2</v>
      </c>
      <c r="E29" s="5"/>
    </row>
    <row r="30" spans="1:8" ht="30" customHeight="1">
      <c r="A30" s="7">
        <v>3.7</v>
      </c>
      <c r="B30" s="46" t="s">
        <v>44</v>
      </c>
      <c r="C30" s="46"/>
      <c r="D30" s="34">
        <v>3</v>
      </c>
      <c r="E30" s="5"/>
      <c r="F30" s="1">
        <f>SUM(D24:D30)+1</f>
        <v>16</v>
      </c>
      <c r="G30">
        <f>SUM(E24:E30)</f>
        <v>0</v>
      </c>
      <c r="H30">
        <f>G30*PRODUCT(F$3:F29)</f>
        <v>0</v>
      </c>
    </row>
    <row r="31" spans="1:8">
      <c r="A31" s="37"/>
      <c r="B31" s="37"/>
      <c r="C31" s="37"/>
      <c r="D31" s="37"/>
      <c r="E31" s="37"/>
      <c r="F31" s="8"/>
    </row>
    <row r="32" spans="1:8" ht="14.1" customHeight="1">
      <c r="A32" s="7">
        <v>4.0999999999999996</v>
      </c>
      <c r="B32" s="47" t="s">
        <v>24</v>
      </c>
      <c r="C32" s="47"/>
      <c r="D32" s="34">
        <v>1</v>
      </c>
      <c r="E32" s="5"/>
    </row>
    <row r="33" spans="1:8" ht="33" customHeight="1">
      <c r="A33" s="7">
        <v>4.2</v>
      </c>
      <c r="B33" s="53" t="s">
        <v>25</v>
      </c>
      <c r="C33" s="53"/>
      <c r="D33" s="34">
        <v>3</v>
      </c>
      <c r="E33" s="5"/>
    </row>
    <row r="34" spans="1:8" ht="95.25" customHeight="1">
      <c r="A34" s="7">
        <v>4.3</v>
      </c>
      <c r="B34" s="53" t="s">
        <v>32</v>
      </c>
      <c r="C34" s="53"/>
      <c r="D34" s="34">
        <v>15</v>
      </c>
      <c r="E34" s="5"/>
    </row>
    <row r="35" spans="1:8" ht="29.1" customHeight="1">
      <c r="A35" s="7">
        <v>4.4000000000000004</v>
      </c>
      <c r="B35" s="46" t="s">
        <v>26</v>
      </c>
      <c r="C35" s="46"/>
      <c r="D35" s="34">
        <v>5</v>
      </c>
      <c r="E35" s="5"/>
    </row>
    <row r="36" spans="1:8" s="27" customFormat="1" ht="50.25" customHeight="1">
      <c r="A36" s="24">
        <v>4.5</v>
      </c>
      <c r="B36" s="48" t="s">
        <v>46</v>
      </c>
      <c r="C36" s="48"/>
      <c r="D36" s="32">
        <v>8</v>
      </c>
      <c r="E36" s="5"/>
      <c r="F36" s="1">
        <f>SUM(D32:D36)+1</f>
        <v>33</v>
      </c>
      <c r="G36">
        <f>SUM(E32:E36)</f>
        <v>0</v>
      </c>
      <c r="H36">
        <f>G36*PRODUCT(F$3:F35)</f>
        <v>0</v>
      </c>
    </row>
    <row r="37" spans="1:8">
      <c r="A37" s="37"/>
      <c r="B37" s="37"/>
      <c r="C37" s="37"/>
      <c r="D37" s="37"/>
      <c r="E37" s="37"/>
      <c r="F37" s="8"/>
    </row>
    <row r="38" spans="1:8">
      <c r="A38" s="7">
        <v>5.0999999999999996</v>
      </c>
      <c r="B38" s="47" t="s">
        <v>27</v>
      </c>
      <c r="C38" s="47"/>
      <c r="D38" s="34">
        <v>1</v>
      </c>
      <c r="E38" s="5"/>
    </row>
    <row r="39" spans="1:8">
      <c r="A39" s="7">
        <v>5.2</v>
      </c>
      <c r="B39" s="59" t="s">
        <v>28</v>
      </c>
      <c r="C39" s="60"/>
      <c r="D39" s="34">
        <v>1</v>
      </c>
      <c r="E39" s="5"/>
    </row>
    <row r="40" spans="1:8">
      <c r="A40" s="7">
        <v>5.3</v>
      </c>
      <c r="B40" s="47" t="s">
        <v>29</v>
      </c>
      <c r="C40" s="47"/>
      <c r="D40" s="34">
        <v>2</v>
      </c>
      <c r="E40" s="5"/>
      <c r="F40" s="1">
        <f>SUM(D38:D40)+1</f>
        <v>5</v>
      </c>
      <c r="G40">
        <f>SUM(E38:E40)</f>
        <v>0</v>
      </c>
      <c r="H40">
        <f>G40*PRODUCT(F$3:F39)</f>
        <v>0</v>
      </c>
    </row>
    <row r="41" spans="1:8">
      <c r="A41" s="37"/>
      <c r="B41" s="37"/>
      <c r="C41" s="37"/>
      <c r="D41" s="37"/>
      <c r="E41" s="37"/>
      <c r="F41" s="8"/>
    </row>
    <row r="42" spans="1:8" ht="30" customHeight="1">
      <c r="A42" s="31">
        <v>6.1</v>
      </c>
      <c r="B42" s="47" t="s">
        <v>47</v>
      </c>
      <c r="C42" s="47"/>
      <c r="D42" s="34">
        <v>4</v>
      </c>
      <c r="E42" s="5"/>
    </row>
    <row r="43" spans="1:8" ht="197.25" customHeight="1">
      <c r="A43" s="31">
        <v>6.2</v>
      </c>
      <c r="B43" s="47" t="s">
        <v>50</v>
      </c>
      <c r="C43" s="47"/>
      <c r="D43" s="34">
        <v>10</v>
      </c>
      <c r="E43" s="5"/>
    </row>
    <row r="44" spans="1:8" ht="13.5" customHeight="1">
      <c r="A44" s="31">
        <v>6.3</v>
      </c>
      <c r="B44" s="47" t="s">
        <v>17</v>
      </c>
      <c r="C44" s="47"/>
      <c r="D44" s="34">
        <v>1</v>
      </c>
      <c r="E44" s="5"/>
      <c r="F44" s="1">
        <f>SUM(D42:D44)+1</f>
        <v>16</v>
      </c>
      <c r="G44">
        <f>SUM(E42:E44)</f>
        <v>0</v>
      </c>
      <c r="H44">
        <f>G44*PRODUCT(F$3:F43)</f>
        <v>0</v>
      </c>
    </row>
    <row r="47" spans="1:8">
      <c r="H47" t="str">
        <f>RIGHT(REPT("0",12)&amp;SUM(H3:H44)&amp;RIGHT(REPT("0",3)&amp;(120-E4),3),12)</f>
        <v>000000000120</v>
      </c>
    </row>
    <row r="48" spans="1:8">
      <c r="H48" t="str">
        <f>MID(H47,1,4)&amp;"-"&amp;MID(H47,5,4)&amp;"-"&amp;MID(H47,9,4)</f>
        <v>0000-0000-0120</v>
      </c>
    </row>
  </sheetData>
  <sheetProtection selectLockedCells="1"/>
  <mergeCells count="42">
    <mergeCell ref="A31:E31"/>
    <mergeCell ref="B20:C20"/>
    <mergeCell ref="B21:C21"/>
    <mergeCell ref="B22:C22"/>
    <mergeCell ref="B29:C29"/>
    <mergeCell ref="B44:C44"/>
    <mergeCell ref="B43:C43"/>
    <mergeCell ref="A41:E41"/>
    <mergeCell ref="B38:C38"/>
    <mergeCell ref="B34:C34"/>
    <mergeCell ref="B40:C40"/>
    <mergeCell ref="B35:C35"/>
    <mergeCell ref="B39:C39"/>
    <mergeCell ref="B42:C42"/>
    <mergeCell ref="D3:E3"/>
    <mergeCell ref="B26:C26"/>
    <mergeCell ref="B28:C28"/>
    <mergeCell ref="B14:C14"/>
    <mergeCell ref="B24:C24"/>
    <mergeCell ref="B11:C11"/>
    <mergeCell ref="B15:C15"/>
    <mergeCell ref="B16:C16"/>
    <mergeCell ref="A6:E6"/>
    <mergeCell ref="A7:E7"/>
    <mergeCell ref="B18:C18"/>
    <mergeCell ref="B19:C19"/>
    <mergeCell ref="A1:D1"/>
    <mergeCell ref="A37:E37"/>
    <mergeCell ref="A23:E23"/>
    <mergeCell ref="A17:E17"/>
    <mergeCell ref="B8:C8"/>
    <mergeCell ref="B9:C9"/>
    <mergeCell ref="B10:C10"/>
    <mergeCell ref="B30:C30"/>
    <mergeCell ref="B32:C32"/>
    <mergeCell ref="B36:C36"/>
    <mergeCell ref="B12:C12"/>
    <mergeCell ref="B25:C25"/>
    <mergeCell ref="B13:C13"/>
    <mergeCell ref="B27:C27"/>
    <mergeCell ref="B33:C33"/>
    <mergeCell ref="D2:E2"/>
  </mergeCells>
  <conditionalFormatting sqref="C3:C4 D3:E3 E8:E16 E18:E22 E24:E30 E32:E36 E38:E40">
    <cfRule type="cellIs" dxfId="1" priority="4" operator="equal">
      <formula>""</formula>
    </cfRule>
  </conditionalFormatting>
  <conditionalFormatting sqref="E42:E44">
    <cfRule type="cellIs" dxfId="0" priority="1" operator="equal">
      <formula>""</formula>
    </cfRule>
  </conditionalFormatting>
  <dataValidations count="2">
    <dataValidation type="list" allowBlank="1" showInputMessage="1" showErrorMessage="1" errorTitle="Incorrect Prog. Language" error="You must enter either &quot;Delphi&quot; or &quot;Java&quot;" sqref="D3:E3">
      <formula1>$I$3:$J$3</formula1>
    </dataValidation>
    <dataValidation type="whole" allowBlank="1" showInputMessage="1" showErrorMessage="1" errorTitle="Invalid Mark Entered" error="You have entered a mark that is below zero, a decimal number or exceeds the maximum numbers of marks for this question" sqref="E8:E16 E18:E22 E24:E30 E32:E36 E38:E40 E42:E44">
      <formula1>0</formula1>
      <formula2>D8</formula2>
    </dataValidation>
  </dataValidations>
  <pageMargins left="0.51181102362204722" right="0" top="0.78740157480314965" bottom="0.74803149606299213" header="0.31496062992125984" footer="0.31496062992125984"/>
  <pageSetup paperSize="9" scale="77" fitToHeight="2" orientation="portrait" r:id="rId1"/>
  <headerFooter>
    <oddHeader>&amp;L&amp;8NATIONAL SENIOR CERTIFICATE: INFORMATION TECHNOLOGY: PRACTICAL EXAMINATION 
ELECTRONIC MARKSHEET
&amp;C
&amp;R&amp;10Page &amp;P of 2</oddHeader>
    <oddFooter>&amp;L&amp;8IEB Copyright © 2014</oddFooter>
  </headerFooter>
  <rowBreaks count="1" manualBreakCount="1">
    <brk id="22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8"/>
  <sheetViews>
    <sheetView zoomScale="130" zoomScaleNormal="130" workbookViewId="0">
      <selection activeCell="A3" sqref="A3:A8"/>
    </sheetView>
  </sheetViews>
  <sheetFormatPr defaultRowHeight="15"/>
  <cols>
    <col min="1" max="1" width="76.85546875" customWidth="1"/>
  </cols>
  <sheetData>
    <row r="1" spans="1:3">
      <c r="A1" t="s">
        <v>9</v>
      </c>
      <c r="B1">
        <v>1</v>
      </c>
    </row>
    <row r="2" spans="1:3">
      <c r="A2" t="s">
        <v>10</v>
      </c>
      <c r="B2">
        <v>1</v>
      </c>
    </row>
    <row r="3" spans="1:3">
      <c r="A3" t="s">
        <v>11</v>
      </c>
      <c r="B3">
        <v>3</v>
      </c>
    </row>
    <row r="4" spans="1:3">
      <c r="A4" t="s">
        <v>12</v>
      </c>
      <c r="B4">
        <v>2</v>
      </c>
    </row>
    <row r="5" spans="1:3">
      <c r="A5" t="s">
        <v>13</v>
      </c>
      <c r="B5">
        <v>1</v>
      </c>
      <c r="C5">
        <f>SUM(B1:B5)</f>
        <v>8</v>
      </c>
    </row>
    <row r="7" spans="1:3" ht="45.75" customHeight="1">
      <c r="A7" s="30" t="s">
        <v>15</v>
      </c>
      <c r="B7">
        <v>1</v>
      </c>
    </row>
    <row r="8" spans="1:3">
      <c r="A8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Candidate1</vt:lpstr>
      <vt:lpstr>Sheet1</vt:lpstr>
      <vt:lpstr>Candidate1!Print_Area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Gruijters</dc:creator>
  <cp:lastModifiedBy>Helen Sidiropoulos</cp:lastModifiedBy>
  <cp:lastPrinted>2014-11-03T08:40:47Z</cp:lastPrinted>
  <dcterms:created xsi:type="dcterms:W3CDTF">2012-01-29T14:32:36Z</dcterms:created>
  <dcterms:modified xsi:type="dcterms:W3CDTF">2014-11-04T10:52:07Z</dcterms:modified>
</cp:coreProperties>
</file>